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<sst xmlns="http://schemas.openxmlformats.org/spreadsheetml/2006/main" count="72" uniqueCount="41">
  <si>
    <t>LD GE B: Mathematics</t>
  </si>
  <si>
    <t>BOT 105</t>
  </si>
  <si>
    <t>LD GE C: Arts</t>
  </si>
  <si>
    <t>LD GE C: Humanities</t>
  </si>
  <si>
    <t>LD GE D</t>
  </si>
  <si>
    <t>NAS 104</t>
  </si>
  <si>
    <t>LD GE E</t>
  </si>
  <si>
    <t>UD GE B</t>
  </si>
  <si>
    <t>UD GE C</t>
  </si>
  <si>
    <t>UD GE D</t>
  </si>
  <si>
    <t>American Institutions: History</t>
  </si>
  <si>
    <t>American Institutions: Gov</t>
  </si>
  <si>
    <t>Additional units for graduation</t>
  </si>
  <si>
    <t>Total units for the major:</t>
  </si>
  <si>
    <t>Total units for the degree:</t>
  </si>
  <si>
    <t>Major/GEAR Worksheet</t>
  </si>
  <si>
    <r>
      <rPr>
        <b/>
        <sz val="11"/>
        <color indexed="8"/>
        <rFont val="Calibri"/>
        <family val="2"/>
      </rPr>
      <t>Two major courses meet one requirement</t>
    </r>
    <r>
      <rPr>
        <sz val="11"/>
        <color theme="1"/>
        <rFont val="Calibri"/>
        <family val="2"/>
      </rPr>
      <t>: List one course. (For example, the Botany major includes BOT 105 and BIOL 105, both of which meet the LD GE B: Life Forms with lab requirement. Only one course will be used to fulfil the requirement.]</t>
    </r>
  </si>
  <si>
    <r>
      <rPr>
        <b/>
        <sz val="11"/>
        <color indexed="8"/>
        <rFont val="Calibri"/>
        <family val="2"/>
      </rPr>
      <t>One major course meets two GEAR requirements (triple-count)</t>
    </r>
    <r>
      <rPr>
        <sz val="11"/>
        <color theme="1"/>
        <rFont val="Calibri"/>
        <family val="2"/>
      </rPr>
      <t>: List the course and units in both areas. [For example, the Native American Studies major includes NAS 104 which meets LD GE D and DCG-domestic requirements.]</t>
    </r>
  </si>
  <si>
    <t>Example</t>
  </si>
  <si>
    <t>Instructions: List major courses that also count toward GEAR requirements</t>
  </si>
  <si>
    <t>LD GE B: Life Forms or Life Forms w/lab</t>
  </si>
  <si>
    <t>LD GE B: Physical Universe or Physical Universe w/lab</t>
  </si>
  <si>
    <t>LD GE C: Arts or Humanities</t>
  </si>
  <si>
    <t>DCG Domestic</t>
  </si>
  <si>
    <t>DCG Non-domestic</t>
  </si>
  <si>
    <t>Major course</t>
  </si>
  <si>
    <r>
      <rPr>
        <b/>
        <sz val="11"/>
        <color indexed="8"/>
        <rFont val="Calibri"/>
        <family val="2"/>
      </rPr>
      <t>Two major courses meet two requirements in the same area</t>
    </r>
    <r>
      <rPr>
        <sz val="11"/>
        <color theme="1"/>
        <rFont val="Calibri"/>
        <family val="2"/>
      </rPr>
      <t xml:space="preserve">: List both courses. For example, in the art major both ART 103A and ART 103B meet lower division GE area C: Arts.  Both courses will count toward the requirement.] </t>
    </r>
  </si>
  <si>
    <t>LD GE A: Oral Communication</t>
  </si>
  <si>
    <t>LD GE A: Written Communication</t>
  </si>
  <si>
    <t>LD GE A: Critical Thinking</t>
  </si>
  <si>
    <t>GEAR units*</t>
  </si>
  <si>
    <t>ART 103A</t>
  </si>
  <si>
    <t>ART 103B</t>
  </si>
  <si>
    <t xml:space="preserve"> </t>
  </si>
  <si>
    <t xml:space="preserve">Total GEAR Requirement (48 GE + 6 institutions + 6 DCG) - (GEAR units in major) = </t>
  </si>
  <si>
    <t>Additional GEAR units</t>
  </si>
  <si>
    <t>GEAR units in major:</t>
  </si>
  <si>
    <t>Additional GEAR Units</t>
  </si>
  <si>
    <t>Additional Units for graduation</t>
  </si>
  <si>
    <t>GEAR Requirement</t>
  </si>
  <si>
    <r>
      <t xml:space="preserve">*GEAR units = 3 [Even when the course is more than 3 units, </t>
    </r>
    <r>
      <rPr>
        <b/>
        <sz val="11"/>
        <color indexed="8"/>
        <rFont val="Calibri"/>
        <family val="2"/>
      </rPr>
      <t>only 3 unit</t>
    </r>
    <r>
      <rPr>
        <sz val="11"/>
        <color theme="1"/>
        <rFont val="Calibri"/>
        <family val="2"/>
      </rPr>
      <t>s will count toward the GEAR requirement]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</si>
</sst>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35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4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7">
      <selection activeCell="H48" sqref="H48"/>
    </sheetView>
  </sheetViews>
  <sheetFormatPr defaultColWidth="9.140625" defaultRowHeight="15"/>
  <cols>
    <col min="1" max="1" width="49.8515625" style="0" customWidth="1"/>
    <col min="2" max="2" width="22.7109375" style="0" customWidth="1"/>
    <col min="3" max="3" width="9.00390625" style="0" customWidth="1"/>
    <col min="5" max="5" width="9.140625" style="0" customWidth="1"/>
    <col min="6" max="6" width="6.140625" style="0" customWidth="1"/>
  </cols>
  <sheetData>
    <row r="1" ht="21">
      <c r="A1" s="10" t="s">
        <v>15</v>
      </c>
    </row>
    <row r="2" spans="1:3" ht="15">
      <c r="A2" s="13" t="s">
        <v>19</v>
      </c>
      <c r="B2" s="13"/>
      <c r="C2" s="13"/>
    </row>
    <row r="3" spans="1:6" ht="45.75" customHeight="1">
      <c r="A3" s="14" t="s">
        <v>16</v>
      </c>
      <c r="B3" s="14"/>
      <c r="C3" s="14"/>
      <c r="D3" s="14"/>
      <c r="E3" s="14"/>
      <c r="F3" s="14"/>
    </row>
    <row r="4" spans="1:6" ht="48.75" customHeight="1">
      <c r="A4" s="14" t="s">
        <v>17</v>
      </c>
      <c r="B4" s="14"/>
      <c r="C4" s="14"/>
      <c r="D4" s="14"/>
      <c r="E4" s="14"/>
      <c r="F4" s="14"/>
    </row>
    <row r="5" spans="1:6" ht="36.75" customHeight="1">
      <c r="A5" s="20" t="s">
        <v>26</v>
      </c>
      <c r="B5" s="20"/>
      <c r="C5" s="20"/>
      <c r="D5" s="20"/>
      <c r="E5" s="20"/>
      <c r="F5" s="20"/>
    </row>
    <row r="6" spans="1:6" ht="30" customHeight="1">
      <c r="A6" s="20" t="s">
        <v>40</v>
      </c>
      <c r="B6" s="20"/>
      <c r="C6" s="20"/>
      <c r="D6" s="20"/>
      <c r="E6" s="20"/>
      <c r="F6" s="20"/>
    </row>
    <row r="7" spans="1:6" ht="22.5" customHeight="1" thickBot="1">
      <c r="A7" s="20"/>
      <c r="B7" s="20"/>
      <c r="C7" s="20"/>
      <c r="D7" s="20"/>
      <c r="E7" s="20"/>
      <c r="F7" s="20"/>
    </row>
    <row r="8" spans="1:5" ht="30.75" thickBot="1">
      <c r="A8" s="2" t="s">
        <v>39</v>
      </c>
      <c r="B8" s="3" t="s">
        <v>25</v>
      </c>
      <c r="C8" s="3" t="s">
        <v>30</v>
      </c>
      <c r="D8" s="19"/>
      <c r="E8" s="18"/>
    </row>
    <row r="9" spans="1:3" ht="15.75" thickBot="1">
      <c r="A9" s="4" t="s">
        <v>28</v>
      </c>
      <c r="B9" s="5"/>
      <c r="C9" s="5">
        <f>IF(B9&gt;0,3,0)</f>
        <v>0</v>
      </c>
    </row>
    <row r="10" spans="1:3" ht="15.75" thickBot="1">
      <c r="A10" s="4" t="s">
        <v>27</v>
      </c>
      <c r="B10" s="5"/>
      <c r="C10" s="5">
        <f aca="true" t="shared" si="0" ref="C10:C28">IF(B10&gt;0,3,0)</f>
        <v>0</v>
      </c>
    </row>
    <row r="11" spans="1:3" ht="15.75" thickBot="1">
      <c r="A11" s="4" t="s">
        <v>29</v>
      </c>
      <c r="B11" s="5"/>
      <c r="C11" s="5">
        <f t="shared" si="0"/>
        <v>0</v>
      </c>
    </row>
    <row r="12" spans="1:3" ht="15.75" thickBot="1">
      <c r="A12" s="4" t="s">
        <v>0</v>
      </c>
      <c r="B12" s="5"/>
      <c r="C12" s="5">
        <f t="shared" si="0"/>
        <v>0</v>
      </c>
    </row>
    <row r="13" spans="1:3" ht="15.75" thickBot="1">
      <c r="A13" s="4" t="s">
        <v>20</v>
      </c>
      <c r="B13" s="5"/>
      <c r="C13" s="5">
        <f t="shared" si="0"/>
        <v>0</v>
      </c>
    </row>
    <row r="14" spans="1:3" ht="15.75" thickBot="1">
      <c r="A14" s="4" t="s">
        <v>21</v>
      </c>
      <c r="B14" s="5"/>
      <c r="C14" s="5">
        <f t="shared" si="0"/>
        <v>0</v>
      </c>
    </row>
    <row r="15" spans="1:3" ht="15.75" thickBot="1">
      <c r="A15" s="4" t="s">
        <v>2</v>
      </c>
      <c r="B15" s="5"/>
      <c r="C15" s="5">
        <f t="shared" si="0"/>
        <v>0</v>
      </c>
    </row>
    <row r="16" spans="1:3" ht="15.75" thickBot="1">
      <c r="A16" s="4" t="s">
        <v>3</v>
      </c>
      <c r="B16" s="5"/>
      <c r="C16" s="5">
        <f t="shared" si="0"/>
        <v>0</v>
      </c>
    </row>
    <row r="17" spans="1:3" ht="15.75" thickBot="1">
      <c r="A17" s="4" t="s">
        <v>22</v>
      </c>
      <c r="B17" s="5"/>
      <c r="C17" s="5">
        <f t="shared" si="0"/>
        <v>0</v>
      </c>
    </row>
    <row r="18" spans="1:3" ht="15.75" thickBot="1">
      <c r="A18" s="4" t="s">
        <v>4</v>
      </c>
      <c r="B18" s="5"/>
      <c r="C18" s="5">
        <f t="shared" si="0"/>
        <v>0</v>
      </c>
    </row>
    <row r="19" spans="1:3" s="1" customFormat="1" ht="15.75" thickBot="1">
      <c r="A19" s="4" t="s">
        <v>4</v>
      </c>
      <c r="B19" s="5"/>
      <c r="C19" s="5">
        <f t="shared" si="0"/>
        <v>0</v>
      </c>
    </row>
    <row r="20" spans="1:3" ht="15.75" thickBot="1">
      <c r="A20" s="4" t="s">
        <v>4</v>
      </c>
      <c r="B20" s="5"/>
      <c r="C20" s="5">
        <f t="shared" si="0"/>
        <v>0</v>
      </c>
    </row>
    <row r="21" spans="1:3" ht="15.75" thickBot="1">
      <c r="A21" s="4" t="s">
        <v>6</v>
      </c>
      <c r="B21" s="5"/>
      <c r="C21" s="5">
        <f t="shared" si="0"/>
        <v>0</v>
      </c>
    </row>
    <row r="22" spans="1:3" ht="15.75" thickBot="1">
      <c r="A22" s="4" t="s">
        <v>7</v>
      </c>
      <c r="B22" s="5"/>
      <c r="C22" s="5">
        <f t="shared" si="0"/>
        <v>0</v>
      </c>
    </row>
    <row r="23" spans="1:3" ht="15.75" thickBot="1">
      <c r="A23" s="4" t="s">
        <v>8</v>
      </c>
      <c r="B23" s="5"/>
      <c r="C23" s="5">
        <f t="shared" si="0"/>
        <v>0</v>
      </c>
    </row>
    <row r="24" spans="1:3" ht="15.75" thickBot="1">
      <c r="A24" s="4" t="s">
        <v>9</v>
      </c>
      <c r="B24" s="5"/>
      <c r="C24" s="5">
        <f t="shared" si="0"/>
        <v>0</v>
      </c>
    </row>
    <row r="25" spans="1:3" ht="15.75" thickBot="1">
      <c r="A25" s="4" t="s">
        <v>10</v>
      </c>
      <c r="B25" s="5"/>
      <c r="C25" s="5">
        <f t="shared" si="0"/>
        <v>0</v>
      </c>
    </row>
    <row r="26" spans="1:3" ht="15.75" thickBot="1">
      <c r="A26" s="4" t="s">
        <v>11</v>
      </c>
      <c r="B26" s="5"/>
      <c r="C26" s="5">
        <f t="shared" si="0"/>
        <v>0</v>
      </c>
    </row>
    <row r="27" spans="1:3" ht="15.75" thickBot="1">
      <c r="A27" s="4" t="s">
        <v>23</v>
      </c>
      <c r="B27" s="5"/>
      <c r="C27" s="5">
        <f t="shared" si="0"/>
        <v>0</v>
      </c>
    </row>
    <row r="28" spans="1:3" ht="15.75" thickBot="1">
      <c r="A28" s="4" t="s">
        <v>24</v>
      </c>
      <c r="B28" s="5"/>
      <c r="C28" s="5">
        <f t="shared" si="0"/>
        <v>0</v>
      </c>
    </row>
    <row r="29" spans="1:3" ht="15.75" thickBot="1">
      <c r="A29" s="6" t="s">
        <v>33</v>
      </c>
      <c r="B29" s="7" t="s">
        <v>36</v>
      </c>
      <c r="C29" s="5">
        <f>SUM(C9:C28)</f>
        <v>0</v>
      </c>
    </row>
    <row r="30" spans="1:3" ht="15.75" thickBot="1">
      <c r="A30" s="15" t="s">
        <v>34</v>
      </c>
      <c r="B30" s="16"/>
      <c r="C30" s="5">
        <f>SUM(60-C29)</f>
        <v>60</v>
      </c>
    </row>
    <row r="32" spans="1:3" ht="15">
      <c r="A32" s="17" t="s">
        <v>13</v>
      </c>
      <c r="B32" s="17"/>
      <c r="C32" s="11"/>
    </row>
    <row r="33" spans="1:3" ht="15">
      <c r="A33" s="8"/>
      <c r="B33" s="9" t="s">
        <v>35</v>
      </c>
      <c r="C33" s="12">
        <f>C30</f>
        <v>60</v>
      </c>
    </row>
    <row r="34" spans="1:3" ht="15">
      <c r="A34" s="8"/>
      <c r="B34" s="9" t="s">
        <v>12</v>
      </c>
      <c r="C34" s="12">
        <f>120-(C32+C33)</f>
        <v>60</v>
      </c>
    </row>
    <row r="35" spans="1:3" ht="15">
      <c r="A35" s="17" t="s">
        <v>14</v>
      </c>
      <c r="B35" s="17"/>
      <c r="C35">
        <v>120</v>
      </c>
    </row>
    <row r="39" ht="21.75" thickBot="1">
      <c r="A39" s="10" t="s">
        <v>18</v>
      </c>
    </row>
    <row r="40" spans="1:5" s="12" customFormat="1" ht="30.75" thickBot="1">
      <c r="A40" s="2" t="s">
        <v>39</v>
      </c>
      <c r="B40" s="3" t="s">
        <v>25</v>
      </c>
      <c r="C40" s="3" t="s">
        <v>30</v>
      </c>
      <c r="D40" s="18"/>
      <c r="E40" s="18"/>
    </row>
    <row r="41" spans="1:3" s="12" customFormat="1" ht="15.75" thickBot="1">
      <c r="A41" s="4" t="s">
        <v>28</v>
      </c>
      <c r="B41" s="5"/>
      <c r="C41" s="5">
        <f>IF(B41&gt;0,3,0)</f>
        <v>0</v>
      </c>
    </row>
    <row r="42" spans="1:3" s="12" customFormat="1" ht="15.75" thickBot="1">
      <c r="A42" s="4" t="s">
        <v>27</v>
      </c>
      <c r="B42" s="5"/>
      <c r="C42" s="5">
        <f aca="true" t="shared" si="1" ref="C42:C60">IF(B42&gt;0,3,0)</f>
        <v>0</v>
      </c>
    </row>
    <row r="43" spans="1:3" s="12" customFormat="1" ht="15.75" thickBot="1">
      <c r="A43" s="4" t="s">
        <v>29</v>
      </c>
      <c r="B43" s="5"/>
      <c r="C43" s="5">
        <f t="shared" si="1"/>
        <v>0</v>
      </c>
    </row>
    <row r="44" spans="1:3" s="12" customFormat="1" ht="15.75" thickBot="1">
      <c r="A44" s="4" t="s">
        <v>0</v>
      </c>
      <c r="B44" s="5"/>
      <c r="C44" s="5">
        <f t="shared" si="1"/>
        <v>0</v>
      </c>
    </row>
    <row r="45" spans="1:3" s="12" customFormat="1" ht="15.75" thickBot="1">
      <c r="A45" s="4" t="s">
        <v>20</v>
      </c>
      <c r="B45" s="5" t="s">
        <v>1</v>
      </c>
      <c r="C45" s="5">
        <f t="shared" si="1"/>
        <v>3</v>
      </c>
    </row>
    <row r="46" spans="1:3" s="12" customFormat="1" ht="15.75" thickBot="1">
      <c r="A46" s="4" t="s">
        <v>21</v>
      </c>
      <c r="B46" s="5"/>
      <c r="C46" s="5">
        <f t="shared" si="1"/>
        <v>0</v>
      </c>
    </row>
    <row r="47" spans="1:3" s="12" customFormat="1" ht="15.75" thickBot="1">
      <c r="A47" s="4" t="s">
        <v>2</v>
      </c>
      <c r="B47" s="5" t="s">
        <v>31</v>
      </c>
      <c r="C47" s="5">
        <f t="shared" si="1"/>
        <v>3</v>
      </c>
    </row>
    <row r="48" spans="1:3" s="12" customFormat="1" ht="15.75" thickBot="1">
      <c r="A48" s="4" t="s">
        <v>3</v>
      </c>
      <c r="B48" s="5"/>
      <c r="C48" s="5">
        <f t="shared" si="1"/>
        <v>0</v>
      </c>
    </row>
    <row r="49" spans="1:3" s="12" customFormat="1" ht="15.75" thickBot="1">
      <c r="A49" s="4" t="s">
        <v>22</v>
      </c>
      <c r="B49" s="5" t="s">
        <v>32</v>
      </c>
      <c r="C49" s="5">
        <f t="shared" si="1"/>
        <v>3</v>
      </c>
    </row>
    <row r="50" spans="1:3" s="12" customFormat="1" ht="15.75" thickBot="1">
      <c r="A50" s="4" t="s">
        <v>4</v>
      </c>
      <c r="B50" s="5" t="s">
        <v>5</v>
      </c>
      <c r="C50" s="5">
        <f t="shared" si="1"/>
        <v>3</v>
      </c>
    </row>
    <row r="51" spans="1:3" s="12" customFormat="1" ht="15.75" thickBot="1">
      <c r="A51" s="4" t="s">
        <v>4</v>
      </c>
      <c r="B51" s="5"/>
      <c r="C51" s="5">
        <f t="shared" si="1"/>
        <v>0</v>
      </c>
    </row>
    <row r="52" spans="1:3" s="12" customFormat="1" ht="15.75" thickBot="1">
      <c r="A52" s="4" t="s">
        <v>4</v>
      </c>
      <c r="B52" s="5"/>
      <c r="C52" s="5">
        <f t="shared" si="1"/>
        <v>0</v>
      </c>
    </row>
    <row r="53" spans="1:3" s="12" customFormat="1" ht="15.75" thickBot="1">
      <c r="A53" s="4" t="s">
        <v>6</v>
      </c>
      <c r="B53" s="5"/>
      <c r="C53" s="5">
        <f t="shared" si="1"/>
        <v>0</v>
      </c>
    </row>
    <row r="54" spans="1:3" s="12" customFormat="1" ht="15.75" thickBot="1">
      <c r="A54" s="4" t="s">
        <v>7</v>
      </c>
      <c r="B54" s="5"/>
      <c r="C54" s="5">
        <f t="shared" si="1"/>
        <v>0</v>
      </c>
    </row>
    <row r="55" spans="1:3" s="12" customFormat="1" ht="15.75" thickBot="1">
      <c r="A55" s="4" t="s">
        <v>8</v>
      </c>
      <c r="B55" s="5"/>
      <c r="C55" s="5">
        <f t="shared" si="1"/>
        <v>0</v>
      </c>
    </row>
    <row r="56" spans="1:3" s="12" customFormat="1" ht="15.75" thickBot="1">
      <c r="A56" s="4" t="s">
        <v>9</v>
      </c>
      <c r="B56" s="5"/>
      <c r="C56" s="5">
        <f t="shared" si="1"/>
        <v>0</v>
      </c>
    </row>
    <row r="57" spans="1:3" s="12" customFormat="1" ht="15.75" thickBot="1">
      <c r="A57" s="4" t="s">
        <v>10</v>
      </c>
      <c r="B57" s="5"/>
      <c r="C57" s="5">
        <f t="shared" si="1"/>
        <v>0</v>
      </c>
    </row>
    <row r="58" spans="1:3" s="12" customFormat="1" ht="15.75" thickBot="1">
      <c r="A58" s="4" t="s">
        <v>11</v>
      </c>
      <c r="B58" s="5"/>
      <c r="C58" s="5">
        <f t="shared" si="1"/>
        <v>0</v>
      </c>
    </row>
    <row r="59" spans="1:3" s="12" customFormat="1" ht="15.75" thickBot="1">
      <c r="A59" s="4" t="s">
        <v>23</v>
      </c>
      <c r="B59" s="5" t="s">
        <v>5</v>
      </c>
      <c r="C59" s="5">
        <f t="shared" si="1"/>
        <v>3</v>
      </c>
    </row>
    <row r="60" spans="1:3" s="12" customFormat="1" ht="15.75" thickBot="1">
      <c r="A60" s="4" t="s">
        <v>24</v>
      </c>
      <c r="B60" s="5"/>
      <c r="C60" s="5">
        <f t="shared" si="1"/>
        <v>0</v>
      </c>
    </row>
    <row r="61" spans="1:3" s="12" customFormat="1" ht="15.75" thickBot="1">
      <c r="A61" s="6" t="s">
        <v>33</v>
      </c>
      <c r="B61" s="7" t="s">
        <v>36</v>
      </c>
      <c r="C61" s="5">
        <f>SUM(C41:C60)</f>
        <v>15</v>
      </c>
    </row>
    <row r="62" spans="1:3" s="12" customFormat="1" ht="15.75" thickBot="1">
      <c r="A62" s="15" t="s">
        <v>34</v>
      </c>
      <c r="B62" s="16"/>
      <c r="C62" s="5">
        <f>SUM(60-C61)</f>
        <v>45</v>
      </c>
    </row>
    <row r="63" spans="1:3" s="12" customFormat="1" ht="15">
      <c r="A63" s="1"/>
      <c r="B63" s="1"/>
      <c r="C63" s="1"/>
    </row>
    <row r="64" spans="1:3" s="12" customFormat="1" ht="15">
      <c r="A64" s="17" t="s">
        <v>13</v>
      </c>
      <c r="B64" s="17"/>
      <c r="C64" s="11">
        <v>60</v>
      </c>
    </row>
    <row r="65" spans="1:3" s="12" customFormat="1" ht="15">
      <c r="A65" s="9"/>
      <c r="B65" s="9" t="s">
        <v>37</v>
      </c>
      <c r="C65" s="12">
        <f>C62</f>
        <v>45</v>
      </c>
    </row>
    <row r="66" spans="1:3" s="12" customFormat="1" ht="15">
      <c r="A66" s="9"/>
      <c r="B66" s="9" t="s">
        <v>38</v>
      </c>
      <c r="C66" s="12">
        <f>120-(C64+C65)</f>
        <v>15</v>
      </c>
    </row>
    <row r="67" spans="1:3" ht="15">
      <c r="A67" s="17" t="s">
        <v>14</v>
      </c>
      <c r="B67" s="17"/>
      <c r="C67" s="1">
        <v>120</v>
      </c>
    </row>
  </sheetData>
  <sheetProtection/>
  <mergeCells count="14">
    <mergeCell ref="A2:C2"/>
    <mergeCell ref="A3:F3"/>
    <mergeCell ref="A62:B62"/>
    <mergeCell ref="A64:B64"/>
    <mergeCell ref="A67:B67"/>
    <mergeCell ref="D40:E40"/>
    <mergeCell ref="D8:E8"/>
    <mergeCell ref="A4:F4"/>
    <mergeCell ref="A5:F5"/>
    <mergeCell ref="A7:F7"/>
    <mergeCell ref="A6:F6"/>
    <mergeCell ref="A32:B32"/>
    <mergeCell ref="A30:B30"/>
    <mergeCell ref="A35:B35"/>
  </mergeCells>
  <printOptions/>
  <pageMargins left="0.25" right="0.25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Humboldt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jak57</dc:creator>
  <cp:keywords/>
  <dc:description/>
  <cp:lastModifiedBy>klm87</cp:lastModifiedBy>
  <dcterms:created xsi:type="dcterms:W3CDTF">2019-07-23T17:49:51Z</dcterms:created>
  <dcterms:modified xsi:type="dcterms:W3CDTF">2019-07-23T22:27:23Z</dcterms:modified>
  <cp:category/>
  <cp:version/>
  <cp:contentType/>
  <cp:contentStatus/>
</cp:coreProperties>
</file>